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附表1-城轨信号运维与组织数智教培系统建设项目清单" sheetId="12" r:id="rId1"/>
  </sheets>
  <definedNames>
    <definedName name="_xlnm._FilterDatabase" localSheetId="0" hidden="1">'附表1-城轨信号运维与组织数智教培系统建设项目清单'!$A$2:$G$31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<sst xmlns="http://schemas.openxmlformats.org/spreadsheetml/2006/main" count="82" uniqueCount="60">
  <si>
    <t>广州华南商贸职业学院智慧城轨运维与组织教学系统采购项目报价表</t>
  </si>
  <si>
    <t>序号</t>
  </si>
  <si>
    <t>设备系统名称</t>
  </si>
  <si>
    <t>设备名称</t>
  </si>
  <si>
    <t>产品参数及指标功能</t>
  </si>
  <si>
    <t>数量</t>
  </si>
  <si>
    <t>单位</t>
  </si>
  <si>
    <t>单价（元）</t>
  </si>
  <si>
    <t>金额（元）</t>
  </si>
  <si>
    <t>备注</t>
  </si>
  <si>
    <t>虚拟车站仿真系统和车站仿真系统操作终端</t>
  </si>
  <si>
    <t>/</t>
  </si>
  <si>
    <t>1.虚拟车站仿真系统，采用三维虚拟技术，模拟车站站厅、站台等工作环境，并在不同的任务中进行作业场景切换。
主要功能包括：
（1）在站台门任务中可观看站台门开和关、列车的到站、离站，通过点击界面进行应急情况下的站台门操作，并且虚拟三维视景与实物站台门控制设备进行互联。
（2）当虚拟列车进站后可在监控中实时查看位置同步显示，查看日志中实时更新列车位置的三维坐标信息时间间隔，选取一定时间段内时间间隔的平均值作为更新频率平均值，虚拟列车三维坐标信息更新频率的平均响应时间不大于100毫秒。
（3）在车站火灾和票务故障处置任务中，可以通过车站站台、站厅、出入口等场景的切换，完成相关任务的处置作业。
2.主要硬件参数：
操作终端1套：计算机设备，内存不低于16G，存储空间不低于256G固态硬盘，含显示设备，确保系统流畅运行。</t>
  </si>
  <si>
    <t>套</t>
  </si>
  <si>
    <t>如参与人有同类或优于该参数产品，能够完全满足教学需求，亦可参与该项目。（须提供系统功能演示视频，形式可为：（1）在线浏览链接或二维码（有效期不少于30天）；或（2）视频光盘/U盘，随投标文件一同密封递交。）</t>
  </si>
  <si>
    <t>智慧城轨运营组织考评系统</t>
  </si>
  <si>
    <t>系统包括终端管理、终端监控、任务管理、试卷管理、成绩管理等功能。能够查看考试信息、考试成绩、操作记录，并可以对信息进行输出、支持外接打印设备。
考评系统包含以下考核内容：
(1)运营工作准备；
(2)正常行车组织工作；
(3)ATS信号系统操作及故障处置（满足道岔单锁/道岔单解、计轴故障应急处置、信号重开处置、区段故障锁闭应急处置、扣车和取消扣车操作、设置和取消轨道临时限速、道岔单独操作）；
(4)电话闭塞法（某一联锁区联锁站电话闭塞法下完成首列车接发车工作）；
(5)突发事件应急处置-站台门（满足站台单档滑动门关门故障处置、站台单档滑动门开门故障处置、站台多档滑动门关门故障处置、站台多档滑动门开门故障处置、站台整侧滑动门关门故障处置、站台整侧滑动门开门故障处置）；
(6)突发事件应急处置-全自动运行线路站台门（满足全自动运行线路站台门整侧滑动门不能关门情况下发车处置、全自动运行线路站台门/车门夹人应急处置、全自动运行线路站台门滑动门破碎（下轨行区）应急处置等随机场景）；
(7)车站火灾（满足车站站台（垃圾桶）发生火灾事故应急处置、车站站厅（商铺）发生火灾事故应急处置、车站站台（扶梯）发生火灾事故应急处置、车站站厅（书报架）发生火灾事故应急处置）；
(8)车站大客流应急处置。提供详细的任务处置流程，处置流程中应包含作业内容、配分及评分标准等相关内容。</t>
  </si>
  <si>
    <t>调度中心实训平台</t>
  </si>
  <si>
    <t>中心ATS仿真系统</t>
  </si>
  <si>
    <t>1.调度仿真系统实现与车站控制室仿真系统的联动，可通过它监视全线轨道线路图，以及虚拟列车的实时运行情况，包括：
（1）中心ATS仿真系统
（2）中心ISCS仿真系统
（3）有线和无线通信系统
2.主要硬件参数要求：
（1）操作终端1套：计算机设备，内存不低于16G，存储空间不低于256G固态硬盘，含显示设备，确保系统流畅运行；
（2）办公台1套：钢木结构环保办公桌，办公座椅；办公桌尺寸≥1800mm*900mm*750mm（到台面），办公座椅尺寸≥950mm*520mm*500mm。</t>
  </si>
  <si>
    <t>中心ISCS仿真系统</t>
  </si>
  <si>
    <t>有线和无线通信系统</t>
  </si>
  <si>
    <t>调度中心办公台</t>
  </si>
  <si>
    <t>车站控制室实训平台</t>
  </si>
  <si>
    <t>车站ATS仿真系统</t>
  </si>
  <si>
    <t>1.车站控制室仿真系统包括操作终端和配套软件系统，模拟车站接发列车，软件系统包括：
（1）车站ATS仿真系统；
（2）车站虚拟IBP盘仿真系统；
（3）车站ISCS仿真系统；
（4）车站虚拟CCTV仿真系统；
（5）有线及无线通信系统；
2.主要硬件参数要求：
（1）操作终端1套：计算机设备，内存不低于16G，存储空间不低于256G固态硬盘，含显示设备，确保系统流畅运行；
办公台1套：钢木结构环保办公桌，办公座椅；办公桌尺寸≥1400mm*900mm*750mm，办公座椅尺寸≥950mm*52mm0*500mm。</t>
  </si>
  <si>
    <t>车站虚拟IBP盘仿真系统</t>
  </si>
  <si>
    <t>车站ISCS仿真系统</t>
  </si>
  <si>
    <t>车站虚拟CCTV仿真系统</t>
  </si>
  <si>
    <t>有线及无线通信系统</t>
  </si>
  <si>
    <t>车站控制室办公台</t>
  </si>
  <si>
    <t>实训工具</t>
  </si>
  <si>
    <t>焊接工具</t>
  </si>
  <si>
    <t>包含转辙机组合焊接及配线工具，放置在专用工具柜内。专用工具柜尺寸1800*850*390mm，专用工具如下：
（1）焊接平口烙铁及支架，1套；
（2）焊锡丝，1卷；
（3）钢丝钳，1把；
（4）自动剥线钳，1把；
（5）7寸剥线钳，1把；
（6）斜口钳，1把；
（7）鹰嘴钳，1把；
（8）两用双开口扳手，1把；
（9）手摇把，1把；
（10）内五角扳手，1把；
（11）WAGO端子插接工具，1把；
（12）工具包，1个；
（13）一字螺丝刀，1把；
（14）十字螺丝刀，1把；
（15）压线钳，2把；
（16）剪刀，1把；
（17）内六角套筒，1套；
（18）反光衣、棉布手套及安全帽，1套；
所列工具种类与功能需满足实训要求，投标人可提供同等功能、同等或更优品质的工具进行替代，但须在投标文件中列明品牌、型号并说明其等效性。</t>
  </si>
  <si>
    <t>配线工具</t>
  </si>
  <si>
    <t>专用工具柜</t>
  </si>
  <si>
    <t>虚拟信号设备故障处理和检修作业实训平台</t>
  </si>
  <si>
    <t>信号设备故障处理系统</t>
  </si>
  <si>
    <t>虚拟信号设备故障处理和检修作业仿真系统，采用三维虚拟技术以及计算机信息技术，模拟车站室内外信号设备和作业人员工作环境，并在不同的任务中进行作业场景切换。三维仿真信号设备的组成和结构按照真实地铁车站设备进行1:1仿真，设备的外观、形状、布局与实际一致，主要的操作、发光、发声、报警、显示等设备的功能、内容、动作方式、控制方式、操作方式等属性与实际一致，并且按照实际的逻辑关系实时响应，响应的方式及结果与实际相同。
1.主要功能：
（1）在信号设备检修模块中可以观察联锁设备、ATS设备、车载信号设备，通过检修工器具完成信号设备的标准化检修作业；
（2）在故障处理模块中对系统预设的转辙机故障进行故障处置。转辙机的电路逻辑和电气测量参数与实际保持一致，同时转辙机的继电器组合、室外道岔的动态变化以及ATS上的道岔状态显示相互联动。
2.主要硬件参数要求：
操作终端1套：计算机设备，内存不低于16G，存储空间不低于256G固态硬盘，含显示设备，确保系统流畅运行；
3.故障处理模块应支持电动转辙机的故障模拟与逻辑处置。转辙机的电路逻辑和电气测量参数与实际保持一致，同时转辙机的继电器组合、室外道岔的动态变化以及ATS上的道岔状态显示相互联动。</t>
  </si>
  <si>
    <t>检修作业仿真系统</t>
  </si>
  <si>
    <t>虚拟信号设备故障处理和检修作业实训平台操作终端</t>
  </si>
  <si>
    <t>城市轨道交通信号系统实训与考核平台</t>
  </si>
  <si>
    <t>操作台</t>
  </si>
  <si>
    <t>1.练功操作台
包含操作台、继电器组合层架、转辙机继电器组合、零层接线端子，操作台尺寸≥1600*650*1600mm，满足转辙机组合内部焊接配线的功能要求。
2.室外信号设备
包含电动转辙机、电缆终端盒，满足室外配线要求，并配合操作台完成转辙机安装调试作业。
3.包含车站ATS仿真系统、导通测试验证系统。</t>
  </si>
  <si>
    <t>继电器组合层架</t>
  </si>
  <si>
    <t>转辙机继电器组合</t>
  </si>
  <si>
    <t>零层接线端子</t>
  </si>
  <si>
    <t>电动转辙机</t>
  </si>
  <si>
    <t>电缆终端盒</t>
  </si>
  <si>
    <t>导通测试验证系统</t>
  </si>
  <si>
    <t>智慧城轨通信信号考评系统</t>
  </si>
  <si>
    <t>1.系统通过自动设置故障、学员设备操作和系统状态的自动采集和智能分析，完成对考核内容自动评价。并包含以下考核内容：
(1)信号设备安装调试，包括：组合焊接、施工配线、导通测试；
(2)信号设备故障处理，包括：完成交流道岔转辙机故障的排查与处理；
(3)信号设备维护，包括：ATS设备维护、联锁设备、车载设备的维护。</t>
  </si>
  <si>
    <t>实训耗材</t>
  </si>
  <si>
    <t>主要包含：
（1）1.6mm镀锌铁丝20米；
（2）尼龙扎带5包；
（3）4mm的线号管1卷；
（4）焊锡丝2卷；
（5）蓝色1.5平方，7*0.52多股铜芯软线4盘；
（6）蓝色0.5平方软线4盘；
（7）绝缘套管10米；
（8）管型接线端子(E1508)1包；
（9）管型接线端子(E0508)1包；
（10）绝缘胶带2卷；
（11）O型接线端子1包；
（12）电阻二极管1个；
（13）侧面端子2个；
允许提供同等规格、同等或更优品质耗材。</t>
  </si>
  <si>
    <t>移动白板</t>
  </si>
  <si>
    <t>一体式移动白板</t>
  </si>
  <si>
    <t>类型:一体式支架
规格:&gt;90*60cm
材质:磁性白板</t>
  </si>
  <si>
    <t>小计</t>
  </si>
  <si>
    <t>报价单位：</t>
  </si>
  <si>
    <t>联系人及电话：</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</si>
</sst>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_ "/>
  </numFmts>
  <fonts count="34">
    <font>
      <sz val="11"/>
      <color theme="1"/>
      <name val="宋体"/>
      <charset val="134"/>
      <scheme val="minor"/>
    </font>
    <font>
      <sz val="16"/>
      <color theme="1"/>
      <name val="微软雅黑"/>
      <charset val="134"/>
    </font>
    <font>
      <b/>
      <sz val="16"/>
      <color theme="1"/>
      <name val="微软雅黑"/>
      <charset val="134"/>
    </font>
    <font>
      <b/>
      <sz val="14"/>
      <color theme="1"/>
      <name val="宋体"/>
      <charset val="134"/>
    </font>
    <font>
      <b/>
      <sz val="11"/>
      <color rgb="FF000000"/>
      <name val="宋体"/>
      <charset val="134"/>
    </font>
    <font>
      <b/>
      <sz val="12"/>
      <color rgb="FF000000"/>
      <name val="宋体"/>
      <charset val="134"/>
    </font>
    <font>
      <b/>
      <sz val="12"/>
      <color theme="1"/>
      <name val="宋体"/>
      <charset val="134"/>
    </font>
    <font>
      <sz val="11"/>
      <name val="宋体"/>
      <charset val="134"/>
    </font>
    <font>
      <sz val="11"/>
      <color rgb="FF000000"/>
      <name val="宋体"/>
      <charset val="134"/>
    </font>
    <font>
      <sz val="11"/>
      <color rgb="FFFF0000"/>
      <name val="宋体"/>
      <charset val="134"/>
    </font>
    <font>
      <sz val="11"/>
      <color theme="1"/>
      <name val="宋体"/>
      <charset val="134"/>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宋体"/>
      <charset val="134"/>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10"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19" fillId="0" borderId="0" applyNumberFormat="0" applyFill="0" applyBorder="0" applyAlignment="0" applyProtection="0">
      <alignment vertical="center"/>
    </xf>
    <xf numFmtId="0" fontId="20" fillId="3" borderId="13" applyNumberFormat="0" applyAlignment="0" applyProtection="0">
      <alignment vertical="center"/>
    </xf>
    <xf numFmtId="0" fontId="21" fillId="4" borderId="14" applyNumberFormat="0" applyAlignment="0" applyProtection="0">
      <alignment vertical="center"/>
    </xf>
    <xf numFmtId="0" fontId="22" fillId="4" borderId="13" applyNumberFormat="0" applyAlignment="0" applyProtection="0">
      <alignment vertical="center"/>
    </xf>
    <xf numFmtId="0" fontId="23" fillId="5" borderId="15" applyNumberFormat="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xf numFmtId="0" fontId="32" fillId="0" borderId="0"/>
    <xf numFmtId="0" fontId="32" fillId="0" borderId="0">
      <alignment vertical="center"/>
    </xf>
    <xf numFmtId="0" fontId="33" fillId="0" borderId="0">
      <alignment vertical="center"/>
    </xf>
  </cellStyleXfs>
  <cellXfs count="39">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horizontal="center" vertical="center"/>
    </xf>
    <xf numFmtId="176" fontId="1" fillId="0" borderId="0" xfId="0" applyNumberFormat="1" applyFont="1" applyFill="1" applyAlignment="1">
      <alignment horizontal="center" vertical="center"/>
    </xf>
    <xf numFmtId="0" fontId="2" fillId="0" borderId="0" xfId="0" applyFont="1" applyFill="1" applyAlignment="1">
      <alignment horizontal="center" vertical="center"/>
    </xf>
    <xf numFmtId="177" fontId="1" fillId="0" borderId="0" xfId="0" applyNumberFormat="1"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8" fillId="0" borderId="4"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7" xfId="0" applyFont="1" applyFill="1" applyBorder="1" applyAlignment="1">
      <alignment horizontal="center" vertical="center" wrapText="1"/>
    </xf>
    <xf numFmtId="0" fontId="7"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8" fillId="0" borderId="7" xfId="0" applyFont="1" applyFill="1" applyBorder="1" applyAlignment="1">
      <alignment horizontal="justify" vertical="center" wrapText="1"/>
    </xf>
    <xf numFmtId="0" fontId="7" fillId="0" borderId="7" xfId="0" applyFont="1" applyFill="1" applyBorder="1" applyAlignment="1">
      <alignment horizontal="center" vertical="center" wrapText="1"/>
    </xf>
    <xf numFmtId="0" fontId="8" fillId="0" borderId="4" xfId="0" applyFont="1" applyFill="1" applyBorder="1" applyAlignment="1">
      <alignment horizontal="justify"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justify" vertical="center" wrapText="1"/>
    </xf>
    <xf numFmtId="178" fontId="8" fillId="0" borderId="1" xfId="0" applyNumberFormat="1" applyFont="1" applyFill="1" applyBorder="1" applyAlignment="1">
      <alignment horizontal="center" vertical="center" wrapText="1"/>
    </xf>
    <xf numFmtId="0" fontId="9" fillId="0" borderId="3"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0" fillId="0" borderId="0" xfId="0" applyFont="1" applyFill="1" applyAlignment="1">
      <alignment horizontal="lef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11" xfId="50"/>
    <cellStyle name="常规 2" xfId="51"/>
    <cellStyle name="普通 2 2" xfId="52"/>
  </cellStyles>
  <tableStyles count="0" defaultTableStyle="TableStyleMedium2" defaultPivotStyle="PivotStyleLight16"/>
  <colors>
    <mruColors>
      <color rgb="000B5FD1"/>
      <color rgb="001D41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3"/>
  <sheetViews>
    <sheetView tabSelected="1" topLeftCell="A3" workbookViewId="0">
      <selection activeCell="I3" sqref="I3:I30"/>
    </sheetView>
  </sheetViews>
  <sheetFormatPr defaultColWidth="12.775" defaultRowHeight="22.5"/>
  <cols>
    <col min="1" max="1" width="6.775" style="1" customWidth="1"/>
    <col min="2" max="2" width="18.8833333333333" style="2" customWidth="1"/>
    <col min="3" max="3" width="22" style="2" customWidth="1"/>
    <col min="4" max="4" width="75.1083333333333" style="2" customWidth="1"/>
    <col min="5" max="5" width="5.88333333333333" style="3" customWidth="1"/>
    <col min="6" max="6" width="5.66666666666667" style="4" customWidth="1"/>
    <col min="7" max="7" width="8.66666666666667" style="5" customWidth="1"/>
    <col min="8" max="8" width="10.4416666666667" style="2" customWidth="1"/>
    <col min="9" max="16351" width="12.775" style="2" customWidth="1"/>
    <col min="16352" max="16384" width="12.775" style="2"/>
  </cols>
  <sheetData>
    <row r="1" ht="37.8" customHeight="1" spans="1:9">
      <c r="A1" s="6" t="s">
        <v>0</v>
      </c>
      <c r="B1" s="6"/>
      <c r="C1" s="6"/>
      <c r="D1" s="6"/>
      <c r="E1" s="6"/>
      <c r="F1" s="6"/>
      <c r="G1" s="6"/>
      <c r="H1" s="6"/>
      <c r="I1" s="6"/>
    </row>
    <row r="2" ht="35.4" customHeight="1" spans="1:9">
      <c r="A2" s="7" t="s">
        <v>1</v>
      </c>
      <c r="B2" s="7" t="s">
        <v>2</v>
      </c>
      <c r="C2" s="7" t="s">
        <v>3</v>
      </c>
      <c r="D2" s="7" t="s">
        <v>4</v>
      </c>
      <c r="E2" s="8" t="s">
        <v>5</v>
      </c>
      <c r="F2" s="8" t="s">
        <v>6</v>
      </c>
      <c r="G2" s="9" t="s">
        <v>7</v>
      </c>
      <c r="H2" s="9" t="s">
        <v>8</v>
      </c>
      <c r="I2" s="9" t="s">
        <v>9</v>
      </c>
    </row>
    <row r="3" ht="198" customHeight="1" spans="1:9">
      <c r="A3" s="10">
        <v>1</v>
      </c>
      <c r="B3" s="11" t="s">
        <v>10</v>
      </c>
      <c r="C3" s="12" t="s">
        <v>11</v>
      </c>
      <c r="D3" s="13" t="s">
        <v>12</v>
      </c>
      <c r="E3" s="14">
        <v>1</v>
      </c>
      <c r="F3" s="14" t="s">
        <v>13</v>
      </c>
      <c r="G3" s="15"/>
      <c r="H3" s="11">
        <f>G3*E3</f>
        <v>0</v>
      </c>
      <c r="I3" s="16" t="s">
        <v>14</v>
      </c>
    </row>
    <row r="4" ht="294" customHeight="1" spans="1:9">
      <c r="A4" s="17">
        <v>2</v>
      </c>
      <c r="B4" s="18" t="s">
        <v>15</v>
      </c>
      <c r="C4" s="18" t="s">
        <v>11</v>
      </c>
      <c r="D4" s="19" t="s">
        <v>16</v>
      </c>
      <c r="E4" s="18">
        <v>1</v>
      </c>
      <c r="F4" s="18" t="s">
        <v>13</v>
      </c>
      <c r="G4" s="20"/>
      <c r="H4" s="21">
        <f t="shared" ref="H4:H30" si="0">G4*E4</f>
        <v>0</v>
      </c>
      <c r="I4" s="16"/>
    </row>
    <row r="5" ht="69" customHeight="1" spans="1:9">
      <c r="A5" s="17">
        <v>3</v>
      </c>
      <c r="B5" s="22" t="s">
        <v>17</v>
      </c>
      <c r="C5" s="18" t="s">
        <v>18</v>
      </c>
      <c r="D5" s="19" t="s">
        <v>19</v>
      </c>
      <c r="E5" s="18">
        <v>1</v>
      </c>
      <c r="F5" s="18" t="s">
        <v>13</v>
      </c>
      <c r="G5" s="20"/>
      <c r="H5" s="21">
        <f t="shared" si="0"/>
        <v>0</v>
      </c>
      <c r="I5" s="16"/>
    </row>
    <row r="6" ht="74.4" customHeight="1" spans="1:9">
      <c r="A6" s="17">
        <v>4</v>
      </c>
      <c r="B6" s="22"/>
      <c r="C6" s="18" t="s">
        <v>20</v>
      </c>
      <c r="D6" s="19"/>
      <c r="E6" s="18">
        <v>1</v>
      </c>
      <c r="F6" s="18" t="s">
        <v>13</v>
      </c>
      <c r="G6" s="20"/>
      <c r="H6" s="21">
        <f t="shared" si="0"/>
        <v>0</v>
      </c>
      <c r="I6" s="16"/>
    </row>
    <row r="7" ht="57" customHeight="1" spans="1:9">
      <c r="A7" s="17">
        <v>5</v>
      </c>
      <c r="B7" s="22"/>
      <c r="C7" s="18" t="s">
        <v>21</v>
      </c>
      <c r="D7" s="19"/>
      <c r="E7" s="18">
        <v>1</v>
      </c>
      <c r="F7" s="18" t="s">
        <v>13</v>
      </c>
      <c r="G7" s="20"/>
      <c r="H7" s="21">
        <f t="shared" si="0"/>
        <v>0</v>
      </c>
      <c r="I7" s="16"/>
    </row>
    <row r="8" ht="42" customHeight="1" spans="1:9">
      <c r="A8" s="17">
        <v>6</v>
      </c>
      <c r="B8" s="22"/>
      <c r="C8" s="18" t="s">
        <v>22</v>
      </c>
      <c r="D8" s="19"/>
      <c r="E8" s="18">
        <v>1</v>
      </c>
      <c r="F8" s="18" t="s">
        <v>13</v>
      </c>
      <c r="G8" s="20"/>
      <c r="H8" s="21">
        <f t="shared" si="0"/>
        <v>0</v>
      </c>
      <c r="I8" s="16"/>
    </row>
    <row r="9" ht="36.6" customHeight="1" spans="1:9">
      <c r="A9" s="17">
        <v>7</v>
      </c>
      <c r="B9" s="22" t="s">
        <v>23</v>
      </c>
      <c r="C9" s="18" t="s">
        <v>24</v>
      </c>
      <c r="D9" s="19" t="s">
        <v>25</v>
      </c>
      <c r="E9" s="18">
        <v>1</v>
      </c>
      <c r="F9" s="18" t="s">
        <v>13</v>
      </c>
      <c r="G9" s="20"/>
      <c r="H9" s="21">
        <f t="shared" si="0"/>
        <v>0</v>
      </c>
      <c r="I9" s="16"/>
    </row>
    <row r="10" ht="36.6" customHeight="1" spans="1:9">
      <c r="A10" s="17">
        <v>8</v>
      </c>
      <c r="B10" s="22"/>
      <c r="C10" s="18" t="s">
        <v>26</v>
      </c>
      <c r="D10" s="19"/>
      <c r="E10" s="18">
        <v>1</v>
      </c>
      <c r="F10" s="18" t="s">
        <v>13</v>
      </c>
      <c r="G10" s="20"/>
      <c r="H10" s="21">
        <f t="shared" si="0"/>
        <v>0</v>
      </c>
      <c r="I10" s="16"/>
    </row>
    <row r="11" ht="33" customHeight="1" spans="1:9">
      <c r="A11" s="17">
        <v>9</v>
      </c>
      <c r="B11" s="22"/>
      <c r="C11" s="18" t="s">
        <v>27</v>
      </c>
      <c r="D11" s="19"/>
      <c r="E11" s="18">
        <v>1</v>
      </c>
      <c r="F11" s="18" t="s">
        <v>13</v>
      </c>
      <c r="G11" s="20"/>
      <c r="H11" s="21">
        <f t="shared" si="0"/>
        <v>0</v>
      </c>
      <c r="I11" s="16"/>
    </row>
    <row r="12" ht="42" customHeight="1" spans="1:9">
      <c r="A12" s="17">
        <v>10</v>
      </c>
      <c r="B12" s="22"/>
      <c r="C12" s="18" t="s">
        <v>28</v>
      </c>
      <c r="D12" s="19"/>
      <c r="E12" s="18">
        <v>1</v>
      </c>
      <c r="F12" s="18" t="s">
        <v>13</v>
      </c>
      <c r="G12" s="20"/>
      <c r="H12" s="21">
        <f t="shared" si="0"/>
        <v>0</v>
      </c>
      <c r="I12" s="16"/>
    </row>
    <row r="13" ht="44.4" customHeight="1" spans="1:9">
      <c r="A13" s="17">
        <v>11</v>
      </c>
      <c r="B13" s="22"/>
      <c r="C13" s="18" t="s">
        <v>29</v>
      </c>
      <c r="D13" s="19"/>
      <c r="E13" s="18">
        <v>1</v>
      </c>
      <c r="F13" s="18" t="s">
        <v>13</v>
      </c>
      <c r="G13" s="20"/>
      <c r="H13" s="21">
        <f t="shared" si="0"/>
        <v>0</v>
      </c>
      <c r="I13" s="16"/>
    </row>
    <row r="14" ht="52.2" customHeight="1" spans="1:9">
      <c r="A14" s="17">
        <v>12</v>
      </c>
      <c r="B14" s="22"/>
      <c r="C14" s="18" t="s">
        <v>30</v>
      </c>
      <c r="D14" s="19"/>
      <c r="E14" s="18">
        <v>1</v>
      </c>
      <c r="F14" s="18" t="s">
        <v>13</v>
      </c>
      <c r="G14" s="20"/>
      <c r="H14" s="21">
        <f t="shared" si="0"/>
        <v>0</v>
      </c>
      <c r="I14" s="16"/>
    </row>
    <row r="15" ht="63" customHeight="1" spans="1:9">
      <c r="A15" s="17">
        <v>13</v>
      </c>
      <c r="B15" s="20" t="s">
        <v>31</v>
      </c>
      <c r="C15" s="18" t="s">
        <v>32</v>
      </c>
      <c r="D15" s="19" t="s">
        <v>33</v>
      </c>
      <c r="E15" s="23">
        <v>1</v>
      </c>
      <c r="F15" s="23" t="s">
        <v>13</v>
      </c>
      <c r="G15" s="24"/>
      <c r="H15" s="21">
        <f t="shared" si="0"/>
        <v>0</v>
      </c>
      <c r="I15" s="16"/>
    </row>
    <row r="16" ht="81" customHeight="1" spans="1:9">
      <c r="A16" s="17">
        <v>14</v>
      </c>
      <c r="B16" s="20"/>
      <c r="C16" s="18" t="s">
        <v>34</v>
      </c>
      <c r="D16" s="19"/>
      <c r="E16" s="14"/>
      <c r="F16" s="14"/>
      <c r="G16" s="24"/>
      <c r="H16" s="21">
        <f t="shared" si="0"/>
        <v>0</v>
      </c>
      <c r="I16" s="16"/>
    </row>
    <row r="17" ht="169.8" customHeight="1" spans="1:9">
      <c r="A17" s="17">
        <v>15</v>
      </c>
      <c r="B17" s="20"/>
      <c r="C17" s="18" t="s">
        <v>35</v>
      </c>
      <c r="D17" s="19"/>
      <c r="E17" s="12"/>
      <c r="F17" s="12"/>
      <c r="G17" s="24"/>
      <c r="H17" s="21">
        <f t="shared" si="0"/>
        <v>0</v>
      </c>
      <c r="I17" s="16"/>
    </row>
    <row r="18" ht="111" customHeight="1" spans="1:9">
      <c r="A18" s="17">
        <v>16</v>
      </c>
      <c r="B18" s="18" t="s">
        <v>36</v>
      </c>
      <c r="C18" s="18" t="s">
        <v>37</v>
      </c>
      <c r="D18" s="19" t="s">
        <v>38</v>
      </c>
      <c r="E18" s="18">
        <v>1</v>
      </c>
      <c r="F18" s="20" t="s">
        <v>13</v>
      </c>
      <c r="G18" s="20"/>
      <c r="H18" s="21">
        <f t="shared" si="0"/>
        <v>0</v>
      </c>
      <c r="I18" s="16"/>
    </row>
    <row r="19" spans="1:9">
      <c r="A19" s="17">
        <v>17</v>
      </c>
      <c r="B19" s="18"/>
      <c r="C19" s="18" t="s">
        <v>39</v>
      </c>
      <c r="D19" s="19"/>
      <c r="E19" s="18">
        <v>1</v>
      </c>
      <c r="F19" s="20" t="s">
        <v>13</v>
      </c>
      <c r="G19" s="20"/>
      <c r="H19" s="21">
        <f t="shared" si="0"/>
        <v>0</v>
      </c>
      <c r="I19" s="16"/>
    </row>
    <row r="20" ht="131" customHeight="1" spans="1:9">
      <c r="A20" s="17">
        <v>18</v>
      </c>
      <c r="B20" s="18"/>
      <c r="C20" s="18" t="s">
        <v>40</v>
      </c>
      <c r="D20" s="19"/>
      <c r="E20" s="18">
        <v>1</v>
      </c>
      <c r="F20" s="20" t="s">
        <v>13</v>
      </c>
      <c r="G20" s="20"/>
      <c r="H20" s="21">
        <f t="shared" si="0"/>
        <v>0</v>
      </c>
      <c r="I20" s="16"/>
    </row>
    <row r="21" ht="31.2" customHeight="1" spans="1:9">
      <c r="A21" s="17">
        <v>19</v>
      </c>
      <c r="B21" s="25" t="s">
        <v>41</v>
      </c>
      <c r="C21" s="18" t="s">
        <v>42</v>
      </c>
      <c r="D21" s="26" t="s">
        <v>43</v>
      </c>
      <c r="E21" s="23">
        <v>1</v>
      </c>
      <c r="F21" s="27" t="s">
        <v>13</v>
      </c>
      <c r="G21" s="24"/>
      <c r="H21" s="21">
        <f t="shared" si="0"/>
        <v>0</v>
      </c>
      <c r="I21" s="16"/>
    </row>
    <row r="22" spans="1:9">
      <c r="A22" s="17">
        <v>20</v>
      </c>
      <c r="B22" s="25"/>
      <c r="C22" s="18" t="s">
        <v>44</v>
      </c>
      <c r="D22" s="28"/>
      <c r="E22" s="14"/>
      <c r="F22" s="15"/>
      <c r="G22" s="24"/>
      <c r="H22" s="21">
        <f t="shared" si="0"/>
        <v>0</v>
      </c>
      <c r="I22" s="16"/>
    </row>
    <row r="23" spans="1:9">
      <c r="A23" s="17">
        <v>21</v>
      </c>
      <c r="B23" s="25"/>
      <c r="C23" s="18" t="s">
        <v>45</v>
      </c>
      <c r="D23" s="28"/>
      <c r="E23" s="14"/>
      <c r="F23" s="15"/>
      <c r="G23" s="24"/>
      <c r="H23" s="21">
        <f t="shared" si="0"/>
        <v>0</v>
      </c>
      <c r="I23" s="16"/>
    </row>
    <row r="24" spans="1:9">
      <c r="A24" s="17">
        <v>22</v>
      </c>
      <c r="B24" s="25"/>
      <c r="C24" s="29" t="s">
        <v>46</v>
      </c>
      <c r="D24" s="28"/>
      <c r="E24" s="14"/>
      <c r="F24" s="15"/>
      <c r="G24" s="24"/>
      <c r="H24" s="21">
        <f t="shared" si="0"/>
        <v>0</v>
      </c>
      <c r="I24" s="16"/>
    </row>
    <row r="25" spans="1:9">
      <c r="A25" s="17">
        <v>23</v>
      </c>
      <c r="B25" s="25"/>
      <c r="C25" s="29" t="s">
        <v>47</v>
      </c>
      <c r="D25" s="28"/>
      <c r="E25" s="14"/>
      <c r="F25" s="15"/>
      <c r="G25" s="24"/>
      <c r="H25" s="21">
        <f t="shared" si="0"/>
        <v>0</v>
      </c>
      <c r="I25" s="16"/>
    </row>
    <row r="26" spans="1:9">
      <c r="A26" s="17">
        <v>24</v>
      </c>
      <c r="B26" s="25"/>
      <c r="C26" s="29" t="s">
        <v>48</v>
      </c>
      <c r="D26" s="28"/>
      <c r="E26" s="14"/>
      <c r="F26" s="15"/>
      <c r="G26" s="24"/>
      <c r="H26" s="21">
        <f t="shared" si="0"/>
        <v>0</v>
      </c>
      <c r="I26" s="16"/>
    </row>
    <row r="27" spans="1:9">
      <c r="A27" s="17">
        <v>25</v>
      </c>
      <c r="B27" s="25"/>
      <c r="C27" s="29" t="s">
        <v>49</v>
      </c>
      <c r="D27" s="13"/>
      <c r="E27" s="12"/>
      <c r="F27" s="11"/>
      <c r="G27" s="24"/>
      <c r="H27" s="21">
        <f t="shared" si="0"/>
        <v>0</v>
      </c>
      <c r="I27" s="16"/>
    </row>
    <row r="28" ht="85.2" customHeight="1" spans="1:9">
      <c r="A28" s="17">
        <v>26</v>
      </c>
      <c r="B28" s="18" t="s">
        <v>50</v>
      </c>
      <c r="C28" s="29" t="s">
        <v>11</v>
      </c>
      <c r="D28" s="30" t="s">
        <v>51</v>
      </c>
      <c r="E28" s="18">
        <v>1</v>
      </c>
      <c r="F28" s="20" t="s">
        <v>13</v>
      </c>
      <c r="G28" s="20"/>
      <c r="H28" s="21">
        <f t="shared" si="0"/>
        <v>0</v>
      </c>
      <c r="I28" s="16"/>
    </row>
    <row r="29" ht="229.8" customHeight="1" spans="1:9">
      <c r="A29" s="17">
        <v>27</v>
      </c>
      <c r="B29" s="22" t="s">
        <v>52</v>
      </c>
      <c r="C29" s="18" t="s">
        <v>11</v>
      </c>
      <c r="D29" s="19" t="s">
        <v>53</v>
      </c>
      <c r="E29" s="18">
        <v>1</v>
      </c>
      <c r="F29" s="20" t="s">
        <v>13</v>
      </c>
      <c r="G29" s="20"/>
      <c r="H29" s="21">
        <f t="shared" si="0"/>
        <v>0</v>
      </c>
      <c r="I29" s="16"/>
    </row>
    <row r="30" ht="52.8" customHeight="1" spans="1:9">
      <c r="A30" s="17">
        <v>28</v>
      </c>
      <c r="B30" s="18" t="s">
        <v>54</v>
      </c>
      <c r="C30" s="18" t="s">
        <v>55</v>
      </c>
      <c r="D30" s="19" t="s">
        <v>56</v>
      </c>
      <c r="E30" s="18">
        <v>1</v>
      </c>
      <c r="F30" s="18" t="s">
        <v>13</v>
      </c>
      <c r="G30" s="31"/>
      <c r="H30" s="21">
        <f t="shared" si="0"/>
        <v>0</v>
      </c>
      <c r="I30" s="32"/>
    </row>
    <row r="31" spans="1:9">
      <c r="A31" s="33" t="s">
        <v>57</v>
      </c>
      <c r="B31" s="34"/>
      <c r="C31" s="34"/>
      <c r="D31" s="34"/>
      <c r="E31" s="34"/>
      <c r="F31" s="34"/>
      <c r="G31" s="35"/>
      <c r="H31" s="36"/>
      <c r="I31" s="37"/>
    </row>
    <row r="32" ht="25" customHeight="1" spans="1:9">
      <c r="A32" s="38" t="s">
        <v>58</v>
      </c>
      <c r="B32" s="38"/>
      <c r="C32" s="38"/>
      <c r="D32" s="38"/>
      <c r="E32" s="38"/>
      <c r="F32" s="38"/>
      <c r="G32" s="38"/>
      <c r="H32" s="38"/>
      <c r="I32" s="38"/>
    </row>
    <row r="33" ht="25" customHeight="1" spans="1:9">
      <c r="A33" s="38" t="s">
        <v>59</v>
      </c>
      <c r="B33" s="38"/>
      <c r="C33" s="38"/>
      <c r="D33" s="38"/>
      <c r="E33" s="38"/>
      <c r="F33" s="38"/>
      <c r="G33" s="38"/>
      <c r="H33" s="38"/>
      <c r="I33" s="38"/>
    </row>
  </sheetData>
  <mergeCells count="19">
    <mergeCell ref="A1:I1"/>
    <mergeCell ref="A31:G31"/>
    <mergeCell ref="A32:I32"/>
    <mergeCell ref="A33:I33"/>
    <mergeCell ref="B5:B8"/>
    <mergeCell ref="B9:B14"/>
    <mergeCell ref="B15:B17"/>
    <mergeCell ref="B18:B20"/>
    <mergeCell ref="B21:B27"/>
    <mergeCell ref="D5:D8"/>
    <mergeCell ref="D9:D14"/>
    <mergeCell ref="D15:D17"/>
    <mergeCell ref="D18:D20"/>
    <mergeCell ref="D21:D27"/>
    <mergeCell ref="E15:E17"/>
    <mergeCell ref="E21:E27"/>
    <mergeCell ref="F15:F17"/>
    <mergeCell ref="F21:F27"/>
    <mergeCell ref="I3:I30"/>
  </mergeCells>
  <pageMargins left="0.748031496062992" right="0.748031496062992" top="0.78740157480315" bottom="0.78740157480315" header="0.511811023622047" footer="0.511811023622047"/>
  <pageSetup paperSize="9" scale="7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附表1-城轨信号运维与组织数智教培系统建设项目清单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叶鹏</cp:lastModifiedBy>
  <dcterms:created xsi:type="dcterms:W3CDTF">2023-05-12T11:15:00Z</dcterms:created>
  <cp:lastPrinted>2024-07-02T06:39:00Z</cp:lastPrinted>
  <dcterms:modified xsi:type="dcterms:W3CDTF">2026-01-22T08:11:06Z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69F11AA9F07144C4BA57463D34E609DA_13</vt:lpwstr>
  </property>
  <property fmtid="{D5CDD505-2E9C-101B-9397-08002B2CF9AE}" pid="3" name="KSOProductBuildVer">
    <vt:lpwstr>2052-12.1.0.23542</vt:lpwstr>
  </property>
</Properties>
</file>