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1#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<sst xmlns="http://schemas.openxmlformats.org/spreadsheetml/2006/main" count="62" uniqueCount="44">
  <si>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华贸学院学生宿舍热水设备升级改造项目报价表</t>
  </si>
  <si>
    <t>序号</t>
  </si>
  <si>
    <t>楼栋</t>
  </si>
  <si>
    <t>项目名称</t>
  </si>
  <si>
    <t>项目特征描述</t>
  </si>
  <si>
    <t>单位</t>
  </si>
  <si>
    <t>数量</t>
  </si>
  <si>
    <t>单价（元）</t>
  </si>
  <si>
    <t>合价（元）</t>
  </si>
  <si>
    <t>品牌</t>
  </si>
  <si>
    <t>1栋学生宿舍</t>
  </si>
  <si>
    <t>空气能热泵</t>
  </si>
  <si>
    <t>1.LWH-200CN1H
2.额定制热量78KW
3.输入功率16.8KW
4.尺寸:1750*890*2100
5.产热水量：1677L/H
6.带远程控制器</t>
  </si>
  <si>
    <t>台</t>
  </si>
  <si>
    <t>要求为普瑞思顿/纽恩泰等同类品牌</t>
  </si>
  <si>
    <t>减震器</t>
  </si>
  <si>
    <t>阻尼弹簧减震器</t>
  </si>
  <si>
    <t>个</t>
  </si>
  <si>
    <t>管道</t>
  </si>
  <si>
    <t>PPR63 聚氨酯发泡保温管</t>
  </si>
  <si>
    <t>米</t>
  </si>
  <si>
    <t>要求为联塑等同类品牌</t>
  </si>
  <si>
    <t>管件</t>
  </si>
  <si>
    <r>
      <rPr>
        <sz val="10.5"/>
        <rFont val="宋体"/>
        <charset val="134"/>
        <scheme val="minor"/>
      </rPr>
      <t>1.名称:PPR外牙</t>
    </r>
    <r>
      <rPr>
        <sz val="10.5"/>
        <rFont val="宋体"/>
        <charset val="134"/>
      </rPr>
      <t>﹑</t>
    </r>
    <r>
      <rPr>
        <sz val="10.5"/>
        <rFont val="宋体"/>
        <charset val="134"/>
        <scheme val="minor"/>
      </rPr>
      <t>弯头</t>
    </r>
    <r>
      <rPr>
        <sz val="10.5"/>
        <rFont val="宋体"/>
        <charset val="134"/>
      </rPr>
      <t>﹑</t>
    </r>
    <r>
      <rPr>
        <sz val="10.5"/>
        <rFont val="宋体"/>
        <charset val="134"/>
        <scheme val="minor"/>
      </rPr>
      <t>直通</t>
    </r>
    <r>
      <rPr>
        <sz val="10.5"/>
        <rFont val="宋体"/>
        <charset val="134"/>
      </rPr>
      <t>﹑</t>
    </r>
    <r>
      <rPr>
        <sz val="10.5"/>
        <rFont val="宋体"/>
        <charset val="134"/>
        <scheme val="minor"/>
      </rPr>
      <t>PPR法兰
2.规格:</t>
    </r>
    <r>
      <rPr>
        <sz val="10.5"/>
        <rFont val="宋体"/>
        <charset val="134"/>
      </rPr>
      <t>Ø</t>
    </r>
    <r>
      <rPr>
        <sz val="10.5"/>
        <rFont val="宋体"/>
        <charset val="134"/>
        <scheme val="minor"/>
      </rPr>
      <t>63
3.连接形式:热熔
4.外包件PVC90 直通、弯头</t>
    </r>
  </si>
  <si>
    <t>10-12栋学生宿舍</t>
  </si>
  <si>
    <t>1.LWH-300CN1H
2.额定制热量115.5KW
3.输入功率26KW
4.尺寸:1750*890*2100
5.产热水量：2480L/H
6.带远程控制器</t>
  </si>
  <si>
    <t>槽钢底坐</t>
  </si>
  <si>
    <t>10#热镀锌槽钢，现场制作</t>
  </si>
  <si>
    <t>套</t>
  </si>
  <si>
    <t>PPR75 聚氨酯发泡保温管</t>
  </si>
  <si>
    <r>
      <rPr>
        <sz val="10.5"/>
        <color theme="1"/>
        <rFont val="宋体"/>
        <charset val="134"/>
        <scheme val="minor"/>
      </rPr>
      <t>1.名称:PPR外牙</t>
    </r>
    <r>
      <rPr>
        <sz val="10.5"/>
        <color theme="1"/>
        <rFont val="宋体"/>
        <charset val="134"/>
      </rPr>
      <t>﹑</t>
    </r>
    <r>
      <rPr>
        <sz val="10.5"/>
        <color theme="1"/>
        <rFont val="宋体"/>
        <charset val="134"/>
        <scheme val="minor"/>
      </rPr>
      <t>弯头</t>
    </r>
    <r>
      <rPr>
        <sz val="10.5"/>
        <color theme="1"/>
        <rFont val="宋体"/>
        <charset val="134"/>
      </rPr>
      <t>﹑</t>
    </r>
    <r>
      <rPr>
        <sz val="10.5"/>
        <color theme="1"/>
        <rFont val="宋体"/>
        <charset val="134"/>
        <scheme val="minor"/>
      </rPr>
      <t>直通</t>
    </r>
    <r>
      <rPr>
        <sz val="10.5"/>
        <color theme="1"/>
        <rFont val="宋体"/>
        <charset val="134"/>
      </rPr>
      <t>﹑</t>
    </r>
    <r>
      <rPr>
        <sz val="10.5"/>
        <color theme="1"/>
        <rFont val="宋体"/>
        <charset val="134"/>
        <scheme val="minor"/>
      </rPr>
      <t>PPR法兰
2.规格:</t>
    </r>
    <r>
      <rPr>
        <sz val="10.5"/>
        <color theme="1"/>
        <rFont val="宋体"/>
        <charset val="134"/>
      </rPr>
      <t>Ø</t>
    </r>
    <r>
      <rPr>
        <sz val="10.5"/>
        <color theme="1"/>
        <rFont val="宋体"/>
        <charset val="134"/>
        <scheme val="minor"/>
      </rPr>
      <t>75
3.连接形式:热熔
4.外包件PVC110 直通、弯头</t>
    </r>
  </si>
  <si>
    <t>阀门</t>
  </si>
  <si>
    <t>铜闸阀 DN65</t>
  </si>
  <si>
    <t>要求为埃美柯/力盾等同类品牌</t>
  </si>
  <si>
    <t>铜过滤器 DN65</t>
  </si>
  <si>
    <t>橡胶接头 DN65</t>
  </si>
  <si>
    <t>要求为上海松江等同类品牌</t>
  </si>
  <si>
    <t>运输费</t>
  </si>
  <si>
    <t>项</t>
  </si>
  <si>
    <t>安装费</t>
  </si>
  <si>
    <t>安装及调试运行,整个控制线路系统及维护等</t>
  </si>
  <si>
    <t>吊机费</t>
  </si>
  <si>
    <t xml:space="preserve">拆4台，新装4台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</si>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</sst>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3.5"/>
  <cols>
    <col min="1" max="1" width="7.7787610619469" style="1" customWidth="1"/>
    <col min="2" max="2" width="6.75221238938053" style="1" customWidth="1"/>
    <col min="3" max="3" width="10.7522123893805" style="1" customWidth="1"/>
    <col min="4" max="4" width="30.8761061946903" customWidth="1"/>
    <col min="5" max="5" width="7.44247787610619" style="1" customWidth="1"/>
    <col min="6" max="6" width="6.63716814159292" style="1" customWidth="1"/>
    <col min="7" max="7" width="11.3805309734513" style="2" customWidth="1"/>
    <col min="8" max="8" width="10.8938053097345" style="3" customWidth="1"/>
    <col min="9" max="9" width="9" style="3" customWidth="1"/>
    <col min="12" max="12" width="11.7787610619469"/>
  </cols>
  <sheetData>
    <row r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2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</row>
    <row r="3" customFormat="1" ht="101" customHeight="1" spans="1:9">
      <c r="A3" s="8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10">
        <v>1</v>
      </c>
      <c r="G3" s="12"/>
      <c r="H3" s="13">
        <f>G3*F3</f>
        <v>0</v>
      </c>
      <c r="I3" s="32" t="s">
        <v>14</v>
      </c>
    </row>
    <row r="4" customFormat="1" ht="24" customHeight="1" spans="1:9">
      <c r="A4" s="8">
        <v>2</v>
      </c>
      <c r="B4" s="14"/>
      <c r="C4" s="15" t="s">
        <v>15</v>
      </c>
      <c r="D4" s="16" t="s">
        <v>16</v>
      </c>
      <c r="E4" s="15" t="s">
        <v>17</v>
      </c>
      <c r="F4" s="15">
        <v>4</v>
      </c>
      <c r="G4" s="17"/>
      <c r="H4" s="13">
        <f t="shared" ref="H4:H17" si="0">G4*F4</f>
        <v>0</v>
      </c>
      <c r="I4" s="33"/>
    </row>
    <row r="5" customFormat="1" ht="29" customHeight="1" spans="1:9">
      <c r="A5" s="8">
        <v>3</v>
      </c>
      <c r="B5" s="14"/>
      <c r="C5" s="15" t="s">
        <v>18</v>
      </c>
      <c r="D5" s="16" t="s">
        <v>19</v>
      </c>
      <c r="E5" s="15" t="s">
        <v>20</v>
      </c>
      <c r="F5" s="15">
        <v>8</v>
      </c>
      <c r="G5" s="17"/>
      <c r="H5" s="13">
        <f t="shared" si="0"/>
        <v>0</v>
      </c>
      <c r="I5" s="33" t="s">
        <v>21</v>
      </c>
    </row>
    <row r="6" customFormat="1" ht="74" customHeight="1" spans="1:9">
      <c r="A6" s="8">
        <v>4</v>
      </c>
      <c r="B6" s="14"/>
      <c r="C6" s="15" t="s">
        <v>22</v>
      </c>
      <c r="D6" s="16" t="s">
        <v>23</v>
      </c>
      <c r="E6" s="15" t="s">
        <v>13</v>
      </c>
      <c r="F6" s="15">
        <v>1</v>
      </c>
      <c r="G6" s="18"/>
      <c r="H6" s="13">
        <f t="shared" si="0"/>
        <v>0</v>
      </c>
      <c r="I6" s="34"/>
    </row>
    <row r="7" customFormat="1" ht="83" customHeight="1" spans="1:9">
      <c r="A7" s="8">
        <v>5</v>
      </c>
      <c r="B7" s="14" t="s">
        <v>24</v>
      </c>
      <c r="C7" s="8" t="s">
        <v>11</v>
      </c>
      <c r="D7" s="19" t="s">
        <v>25</v>
      </c>
      <c r="E7" s="8" t="s">
        <v>13</v>
      </c>
      <c r="F7" s="8">
        <v>4</v>
      </c>
      <c r="G7" s="20"/>
      <c r="H7" s="13">
        <f t="shared" si="0"/>
        <v>0</v>
      </c>
      <c r="I7" s="32" t="s">
        <v>14</v>
      </c>
    </row>
    <row r="8" customFormat="1" ht="24" customHeight="1" spans="1:9">
      <c r="A8" s="8">
        <v>6</v>
      </c>
      <c r="B8" s="14"/>
      <c r="C8" s="9" t="s">
        <v>15</v>
      </c>
      <c r="D8" s="21" t="s">
        <v>16</v>
      </c>
      <c r="E8" s="9" t="s">
        <v>17</v>
      </c>
      <c r="F8" s="9">
        <v>16</v>
      </c>
      <c r="G8" s="22"/>
      <c r="H8" s="13">
        <f t="shared" si="0"/>
        <v>0</v>
      </c>
      <c r="I8" s="35"/>
    </row>
    <row r="9" customFormat="1" ht="24" customHeight="1" spans="1:9">
      <c r="A9" s="8">
        <v>7</v>
      </c>
      <c r="B9" s="14"/>
      <c r="C9" s="9" t="s">
        <v>26</v>
      </c>
      <c r="D9" s="21" t="s">
        <v>27</v>
      </c>
      <c r="E9" s="9" t="s">
        <v>28</v>
      </c>
      <c r="F9" s="9">
        <v>4</v>
      </c>
      <c r="G9" s="22"/>
      <c r="H9" s="13">
        <f t="shared" si="0"/>
        <v>0</v>
      </c>
      <c r="I9" s="35"/>
    </row>
    <row r="10" customFormat="1" ht="24" customHeight="1" spans="1:9">
      <c r="A10" s="8">
        <v>8</v>
      </c>
      <c r="B10" s="14"/>
      <c r="C10" s="9" t="s">
        <v>18</v>
      </c>
      <c r="D10" s="21" t="s">
        <v>29</v>
      </c>
      <c r="E10" s="9" t="s">
        <v>20</v>
      </c>
      <c r="F10" s="9">
        <v>18</v>
      </c>
      <c r="G10" s="22"/>
      <c r="H10" s="13">
        <f t="shared" si="0"/>
        <v>0</v>
      </c>
      <c r="I10" s="33" t="s">
        <v>21</v>
      </c>
    </row>
    <row r="11" customFormat="1" ht="64" customHeight="1" spans="1:9">
      <c r="A11" s="8">
        <v>9</v>
      </c>
      <c r="B11" s="14"/>
      <c r="C11" s="9" t="s">
        <v>22</v>
      </c>
      <c r="D11" s="21" t="s">
        <v>30</v>
      </c>
      <c r="E11" s="9" t="s">
        <v>13</v>
      </c>
      <c r="F11" s="9">
        <v>4</v>
      </c>
      <c r="G11" s="23"/>
      <c r="H11" s="13">
        <f t="shared" si="0"/>
        <v>0</v>
      </c>
      <c r="I11" s="35"/>
    </row>
    <row r="12" customFormat="1" ht="33.75" spans="1:9">
      <c r="A12" s="8">
        <v>10</v>
      </c>
      <c r="B12" s="14"/>
      <c r="C12" s="24" t="s">
        <v>31</v>
      </c>
      <c r="D12" s="25" t="s">
        <v>32</v>
      </c>
      <c r="E12" s="8" t="s">
        <v>17</v>
      </c>
      <c r="F12" s="8">
        <v>4</v>
      </c>
      <c r="G12" s="26"/>
      <c r="H12" s="13">
        <f t="shared" si="0"/>
        <v>0</v>
      </c>
      <c r="I12" s="36" t="s">
        <v>33</v>
      </c>
    </row>
    <row r="13" customFormat="1" ht="33.75" spans="1:9">
      <c r="A13" s="8">
        <v>11</v>
      </c>
      <c r="B13" s="14"/>
      <c r="C13" s="24"/>
      <c r="D13" s="19" t="s">
        <v>34</v>
      </c>
      <c r="E13" s="8" t="s">
        <v>17</v>
      </c>
      <c r="F13" s="8">
        <v>8</v>
      </c>
      <c r="G13" s="26"/>
      <c r="H13" s="13">
        <f t="shared" si="0"/>
        <v>0</v>
      </c>
      <c r="I13" s="36" t="s">
        <v>33</v>
      </c>
    </row>
    <row r="14" customFormat="1" ht="33.75" spans="1:9">
      <c r="A14" s="8">
        <v>12</v>
      </c>
      <c r="B14" s="14"/>
      <c r="C14" s="24"/>
      <c r="D14" s="19" t="s">
        <v>35</v>
      </c>
      <c r="E14" s="8" t="s">
        <v>17</v>
      </c>
      <c r="F14" s="8">
        <v>8</v>
      </c>
      <c r="G14" s="26"/>
      <c r="H14" s="13">
        <f t="shared" si="0"/>
        <v>0</v>
      </c>
      <c r="I14" s="36" t="s">
        <v>36</v>
      </c>
    </row>
    <row r="15" customFormat="1" ht="24" customHeight="1" spans="1:9">
      <c r="A15" s="8">
        <v>13</v>
      </c>
      <c r="B15" s="14"/>
      <c r="C15" s="8" t="s">
        <v>37</v>
      </c>
      <c r="D15" s="19"/>
      <c r="E15" s="8" t="s">
        <v>38</v>
      </c>
      <c r="F15" s="8">
        <v>1</v>
      </c>
      <c r="G15" s="26"/>
      <c r="H15" s="13">
        <f t="shared" si="0"/>
        <v>0</v>
      </c>
      <c r="I15" s="37"/>
    </row>
    <row r="16" customFormat="1" ht="24" customHeight="1" spans="1:9">
      <c r="A16" s="8">
        <v>14</v>
      </c>
      <c r="B16" s="14"/>
      <c r="C16" s="8" t="s">
        <v>39</v>
      </c>
      <c r="D16" s="19" t="s">
        <v>40</v>
      </c>
      <c r="E16" s="8" t="s">
        <v>13</v>
      </c>
      <c r="F16" s="8">
        <v>5</v>
      </c>
      <c r="G16" s="26"/>
      <c r="H16" s="13">
        <f t="shared" si="0"/>
        <v>0</v>
      </c>
      <c r="I16" s="37"/>
    </row>
    <row r="17" customFormat="1" ht="24" customHeight="1" spans="1:9">
      <c r="A17" s="8">
        <v>15</v>
      </c>
      <c r="B17" s="27"/>
      <c r="C17" s="8" t="s">
        <v>41</v>
      </c>
      <c r="D17" s="19" t="s">
        <v>42</v>
      </c>
      <c r="E17" s="8" t="s">
        <v>13</v>
      </c>
      <c r="F17" s="8">
        <v>10</v>
      </c>
      <c r="G17" s="26"/>
      <c r="H17" s="13">
        <f t="shared" si="0"/>
        <v>0</v>
      </c>
      <c r="I17" s="38"/>
    </row>
    <row r="18" ht="19" customHeight="1" spans="1:9">
      <c r="A18" s="8"/>
      <c r="B18" s="28"/>
      <c r="C18" s="28" t="s">
        <v>43</v>
      </c>
      <c r="D18" s="29"/>
      <c r="E18" s="28"/>
      <c r="F18" s="28"/>
      <c r="G18" s="30"/>
      <c r="H18" s="31">
        <f>SUM(H3:H17)</f>
        <v>0</v>
      </c>
      <c r="I18" s="31"/>
    </row>
  </sheetData>
  <mergeCells count="4">
    <mergeCell ref="A1:I1"/>
    <mergeCell ref="B3:B6"/>
    <mergeCell ref="B7:B17"/>
    <mergeCell ref="C12:C14"/>
  </mergeCells>
  <pageMargins left="0.472222222222222" right="0.314583333333333" top="0.60625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叶鹏</cp:lastModifiedBy>
  <dcterms:created xsi:type="dcterms:W3CDTF">2021-03-26T07:40:00Z</dcterms:created>
  <dcterms:modified xsi:type="dcterms:W3CDTF">2024-08-27T03:16:39Z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9248B6DCD2D24670A51243554B9A5DCE_13</vt:lpwstr>
  </property>
</Properties>
</file>