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监控建设开支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<sst xmlns="http://schemas.openxmlformats.org/spreadsheetml/2006/main" count="54" uniqueCount="46">
  <si>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2024年标准化考场及实训室物联网安防监控建设项目报价清单</t>
  </si>
  <si>
    <t>摄像头安装点数：78个（建设地点：1号教学楼和S1-S3实训楼）</t>
  </si>
  <si>
    <t>序号</t>
  </si>
  <si>
    <t>设备名称</t>
  </si>
  <si>
    <t>规格参数</t>
  </si>
  <si>
    <t>贵司可提供规格参数
（型号）</t>
  </si>
  <si>
    <t>数量</t>
  </si>
  <si>
    <t>单位</t>
  </si>
  <si>
    <t>单价</t>
  </si>
  <si>
    <t>总价</t>
  </si>
  <si>
    <t>备注</t>
  </si>
  <si>
    <t>考场监控摄像头1</t>
  </si>
  <si>
    <t>海康威视 DS-2CD234XYZUV3
具有400万像素 CMOS传感器。
最大分辨率2560x1440。
在白光灯关闭的情况下：0.0005lx（F=1.0,快门1s，AGC ON,彩色模式），能基本分辨被摄目标的轮廓特征和色彩。最大亮度鉴别等级不小于11级。
白光摄像机在30米距离下应能探测到目标。
彩色模式下，当环境照度低于一定值时，样机可自动开启白光灯补光，样机在白天、夜晚均可输出彩色视频图像。
在2560x1440@25fps下，清晰度不小于1400TVL。
具有不小于1/1.8"靶面尺寸。
信噪比不小于55dB。
摄像机能够在-30~60摄氏度，湿度小于93%环境下稳定工作。
摄像机应能在DC（12±25%）V范围内正常工作，支持POE供电。</t>
  </si>
  <si>
    <t>个</t>
  </si>
  <si>
    <t>如其他品牌可兼容现有海康威视设备、并且满足参数需求均可参与</t>
  </si>
  <si>
    <t>摄像机支架</t>
  </si>
  <si>
    <t>定制国产</t>
  </si>
  <si>
    <t>存储硬盘</t>
  </si>
  <si>
    <t>全新西部数据 8TB 企业级硬盘 HC320 SATA6Gb/s 7200转256M (HUS728T8TALE6L4)</t>
  </si>
  <si>
    <t>教育综合安防管理平台 (DS）</t>
  </si>
  <si>
    <t>iSecure Center-Education 教育综合安防管理平台 (DS），通道授权40路</t>
  </si>
  <si>
    <t>项</t>
  </si>
  <si>
    <t>24口POE交换机</t>
  </si>
  <si>
    <t>H3C WS5820-28TP-POE-WiNet 
L2以太网交换机主机,支持24个10/100/1000BASE-T PoE+电口(AC 370W,DC 740W),支持4个100/1000BASE-X SFP端口,支持4个GE Combo口,支持AC/DC</t>
  </si>
  <si>
    <t>台</t>
  </si>
  <si>
    <t>安装在s2/s3的六楼电井各一台，1栋教学楼2台</t>
  </si>
  <si>
    <t>千兆单模光模块</t>
  </si>
  <si>
    <t>H3C 千兆单模光模块1310nm 10km</t>
  </si>
  <si>
    <t>光纤跳线</t>
  </si>
  <si>
    <t>山泽3米光纤跳线</t>
  </si>
  <si>
    <t>条</t>
  </si>
  <si>
    <t>设备防水盒</t>
  </si>
  <si>
    <t>国产设备防水盒</t>
  </si>
  <si>
    <t>五类非屏蔽网线</t>
  </si>
  <si>
    <t>国标认证超5类非屏蔽无氧铜网线</t>
  </si>
  <si>
    <t>箱</t>
  </si>
  <si>
    <t>辅材</t>
  </si>
  <si>
    <t>包含公牛10A防雷3米PDU*5、理线器、线槽、国标10A电源线*6、水晶头、扎带、码钉、黄蜡管、钢钉、缠绕管、螺丝螺母等</t>
  </si>
  <si>
    <t>监控拾音器</t>
  </si>
  <si>
    <t>监听面积：10-150平方米(可调)
频率响应：20Hz-22kHz
灵敏度：-38db
指向特性：全指向
信号处理电路：DSP数字降噪，AGC声音自动增益
动态范围：104dB(1KHz at Max dBSPL)
最大承受音压：120dB SPL(1KHz,THD1%)
输出阻抗：600欧姆非平衡
咪头：进口大振膜抗干扰全向麦克风
连接方式：三线制:红色电源正极，白色音频正，黑色公共。</t>
  </si>
  <si>
    <t>硬盘录像机</t>
  </si>
  <si>
    <t>海康威视DS-96128N-HM24R 128路通道
1.可根据机箱内温度调节机箱风扇转速，支持3级风扇转速。 
2.可同时预览40路H.265编码、30fps、1920×1080格式的视频图像。 
3.支持视频质量诊断功能检验，可对IP通道进行图像模糊、亮度异常、图像偏色、雪花干扰、条纹干扰、信号丢失等类型视频质量诊断并给出诊断结果。
4.可在视频图像上叠加10行文字，每行可最多输入22个汉字，包括通道名称、时间日期等信息。 
5.可设置图案密码，用户通过绘制图案来解锁并登录。 
6.采用模块化结构，支持双电源、双风扇，可插拔式安装主板、风扇、电源模块，并且风扇、电源模块可热插拔。 
7.可设置HDMI1、HDMI2、VGA接口3屏异源输出视频图像，可分别控制预览、回放、配置等操作，并且每个接口可设置。64/36/32/25/16/9/8/6/4/1分屏，支持192个分屏预览 
8.支持将不同时间段的多个目标叠加到同一背景中同时回放。 
9.可实时查看CPU使用率、内存使用率、CPU温度、机箱温度、风扇转速。 
10.可接入总码率不超过1024Mbps的128路H.265编码、1080p格式的视频图像。 
11.可同时正放或倒放16路H.265编码、2560×1440格式的视频图像。 
12.可接入H.265、H.264、SVAC、MPEG4、MJPEG视频编码格式的IPC。 
13.接入非SmartIPC，可对该通道配置越界侦测、区域入侵侦测报警，当触发报警时，样机可联动录像、弹出报警画面、声音警告、上传中心、发送邮件、触发报警输出，并按通道、时间、类型检索报警录像，搜索结果支持列表展现形式。 
14.通过IE浏览器、客户端软件预览样机视频，画面中有运动目标出现时，样机可自动对运动目标跟踪，并用绿色方格对目标轮廓进行高亮显示。 
15.支持图表形式展示已添加的IP通道，支持自动抓拍一张图片作为IP通道封面。
16.缩略图浏览，在回放时间进度条上移动鼠标，可自动显示相应时间点前后9张缩略图。
17.接入支持智能检索功能的网络摄像机，则NVR进行智能检索回放时，可自动跳过未触发设定规则的录像，只播放触发规则的录像（可设置线、四边形、全屏等规则）。 
18.支持24个SATA，1个eSATA接口，4个RJ45网络接口，1个RS485串行接口，1个键盘485串口，1个RS-232串行接口，2个USB2.0，2个USB3.0，48路报警输入，24路报警输出。</t>
  </si>
  <si>
    <t>安装在1-112监控室</t>
  </si>
  <si>
    <t>安装调试费</t>
  </si>
  <si>
    <t>网络摄像机、支架安装、调整、pvc安装、交换机安装、加入SIP对接考试院、整合1-2期监控资源（调试通道和检查加装录像机硬盘）。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</si>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</sst>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7" tint="0.599993896298105"/>
      </left>
      <right style="thin">
        <color theme="7" tint="0.599993896298105"/>
      </right>
      <top style="thin">
        <color theme="7" tint="0.599993896298105"/>
      </top>
      <bottom style="thin">
        <color theme="7" tint="0.5999938962981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top" wrapText="1"/>
    </xf>
    <xf numFmtId="0" fontId="3" fillId="3" borderId="3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left" vertical="center"/>
    </xf>
    <xf numFmtId="0" fontId="4" fillId="3" borderId="3" xfId="5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left" vertical="center"/>
    </xf>
    <xf numFmtId="0" fontId="4" fillId="3" borderId="5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38" fontId="4" fillId="3" borderId="3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普通 2 2" xfId="50"/>
  </cellStyles>
  <tableStyles count="0" defaultTableStyle="TableStyleMedium2" defaultPivotStyle="PivotStyleLight16"/>
  <colors>
    <mruColors>
      <color rgb="00FFE699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C4" sqref="C4"/>
    </sheetView>
  </sheetViews>
  <sheetFormatPr defaultColWidth="9" defaultRowHeight="13.5"/>
  <cols>
    <col min="1" max="1" width="4.75221238938053" customWidth="1"/>
    <col min="2" max="2" width="8.50442477876106" customWidth="1"/>
    <col min="3" max="3" width="57.5044247787611" customWidth="1"/>
    <col min="4" max="4" width="23.3008849557522" customWidth="1"/>
    <col min="5" max="5" width="5" customWidth="1"/>
    <col min="6" max="6" width="4.51327433628319" customWidth="1"/>
    <col min="7" max="7" width="6" customWidth="1"/>
    <col min="8" max="8" width="7.50442477876106" customWidth="1"/>
    <col min="9" max="9" width="10.8938053097345" customWidth="1"/>
    <col min="12" max="12" width="12.6283185840708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.95" customHeight="1" spans="1:9">
      <c r="A2" s="2" t="s">
        <v>1</v>
      </c>
      <c r="B2" s="3"/>
      <c r="C2" s="3"/>
      <c r="D2" s="3"/>
      <c r="E2" s="3"/>
      <c r="F2" s="4"/>
      <c r="G2" s="3"/>
      <c r="H2" s="3"/>
      <c r="I2" s="3"/>
    </row>
    <row r="3" ht="27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5" t="s">
        <v>10</v>
      </c>
    </row>
    <row r="4" ht="146.25" spans="1:9">
      <c r="A4" s="6">
        <v>1</v>
      </c>
      <c r="B4" s="7" t="s">
        <v>11</v>
      </c>
      <c r="C4" s="8" t="s">
        <v>12</v>
      </c>
      <c r="D4" s="8"/>
      <c r="E4" s="9">
        <v>73</v>
      </c>
      <c r="F4" s="10" t="s">
        <v>13</v>
      </c>
      <c r="G4" s="10"/>
      <c r="H4" s="11"/>
      <c r="I4" s="26" t="s">
        <v>14</v>
      </c>
    </row>
    <row r="5" ht="33.95" customHeight="1" spans="1:9">
      <c r="A5" s="6">
        <v>2</v>
      </c>
      <c r="B5" s="10" t="s">
        <v>15</v>
      </c>
      <c r="C5" s="12" t="s">
        <v>16</v>
      </c>
      <c r="D5" s="10"/>
      <c r="E5" s="9">
        <v>73</v>
      </c>
      <c r="F5" s="10" t="s">
        <v>13</v>
      </c>
      <c r="G5" s="10"/>
      <c r="H5" s="11"/>
      <c r="I5" s="27"/>
    </row>
    <row r="6" ht="33.95" customHeight="1" spans="1:9">
      <c r="A6" s="6">
        <v>3</v>
      </c>
      <c r="B6" s="10" t="s">
        <v>17</v>
      </c>
      <c r="C6" s="13" t="s">
        <v>18</v>
      </c>
      <c r="D6" s="7"/>
      <c r="E6" s="14">
        <v>24</v>
      </c>
      <c r="F6" s="10" t="s">
        <v>13</v>
      </c>
      <c r="G6" s="10"/>
      <c r="H6" s="11"/>
      <c r="I6" s="6"/>
    </row>
    <row r="7" ht="33.95" customHeight="1" spans="1:9">
      <c r="A7" s="6">
        <v>4</v>
      </c>
      <c r="B7" s="7" t="s">
        <v>19</v>
      </c>
      <c r="C7" s="13" t="s">
        <v>20</v>
      </c>
      <c r="D7" s="7"/>
      <c r="E7" s="14">
        <f>1*40</f>
        <v>40</v>
      </c>
      <c r="F7" s="10" t="s">
        <v>21</v>
      </c>
      <c r="G7" s="10"/>
      <c r="H7" s="11"/>
      <c r="I7" s="6"/>
    </row>
    <row r="8" ht="45" spans="1:9">
      <c r="A8" s="6">
        <v>5</v>
      </c>
      <c r="B8" s="7" t="s">
        <v>22</v>
      </c>
      <c r="C8" s="13" t="s">
        <v>23</v>
      </c>
      <c r="D8" s="7"/>
      <c r="E8" s="14">
        <v>4</v>
      </c>
      <c r="F8" s="10" t="s">
        <v>24</v>
      </c>
      <c r="G8" s="10"/>
      <c r="H8" s="11"/>
      <c r="I8" s="26" t="s">
        <v>25</v>
      </c>
    </row>
    <row r="9" ht="33.95" customHeight="1" spans="1:9">
      <c r="A9" s="6">
        <v>6</v>
      </c>
      <c r="B9" s="7" t="s">
        <v>26</v>
      </c>
      <c r="C9" s="12" t="s">
        <v>27</v>
      </c>
      <c r="D9" s="10"/>
      <c r="E9" s="14">
        <v>8</v>
      </c>
      <c r="F9" s="10" t="s">
        <v>13</v>
      </c>
      <c r="G9" s="10"/>
      <c r="H9" s="11"/>
      <c r="I9" s="6"/>
    </row>
    <row r="10" ht="33.95" customHeight="1" spans="1:9">
      <c r="A10" s="6">
        <v>7</v>
      </c>
      <c r="B10" s="10" t="s">
        <v>28</v>
      </c>
      <c r="C10" s="12" t="s">
        <v>29</v>
      </c>
      <c r="D10" s="10"/>
      <c r="E10" s="14">
        <v>8</v>
      </c>
      <c r="F10" s="10" t="s">
        <v>30</v>
      </c>
      <c r="G10" s="10"/>
      <c r="H10" s="11"/>
      <c r="I10" s="6"/>
    </row>
    <row r="11" ht="33.95" customHeight="1" spans="1:9">
      <c r="A11" s="6">
        <v>8</v>
      </c>
      <c r="B11" s="10" t="s">
        <v>31</v>
      </c>
      <c r="C11" s="15" t="s">
        <v>32</v>
      </c>
      <c r="D11" s="16"/>
      <c r="E11" s="9">
        <v>73</v>
      </c>
      <c r="F11" s="10" t="s">
        <v>13</v>
      </c>
      <c r="G11" s="10"/>
      <c r="H11" s="11"/>
      <c r="I11" s="28"/>
    </row>
    <row r="12" ht="33.95" customHeight="1" spans="1:9">
      <c r="A12" s="11">
        <v>9</v>
      </c>
      <c r="B12" s="17" t="s">
        <v>33</v>
      </c>
      <c r="C12" s="15" t="s">
        <v>34</v>
      </c>
      <c r="D12" s="16"/>
      <c r="E12" s="18">
        <v>20</v>
      </c>
      <c r="F12" s="16" t="s">
        <v>35</v>
      </c>
      <c r="G12" s="16"/>
      <c r="H12" s="11"/>
      <c r="I12" s="29"/>
    </row>
    <row r="13" ht="33.95" customHeight="1" spans="1:9">
      <c r="A13" s="19">
        <v>10</v>
      </c>
      <c r="B13" s="10" t="s">
        <v>36</v>
      </c>
      <c r="C13" s="13" t="s">
        <v>37</v>
      </c>
      <c r="D13" s="7"/>
      <c r="E13" s="14">
        <v>1</v>
      </c>
      <c r="F13" s="10" t="s">
        <v>21</v>
      </c>
      <c r="G13" s="10"/>
      <c r="H13" s="19"/>
      <c r="I13" s="30"/>
    </row>
    <row r="14" ht="112.5" spans="1:9">
      <c r="A14" s="6">
        <v>11</v>
      </c>
      <c r="B14" s="10" t="s">
        <v>38</v>
      </c>
      <c r="C14" s="13" t="s">
        <v>39</v>
      </c>
      <c r="D14" s="13"/>
      <c r="E14" s="9">
        <v>73</v>
      </c>
      <c r="F14" s="10" t="s">
        <v>13</v>
      </c>
      <c r="G14" s="10"/>
      <c r="H14" s="11"/>
      <c r="I14" s="6"/>
    </row>
    <row r="15" ht="360" spans="1:9">
      <c r="A15" s="6">
        <v>12</v>
      </c>
      <c r="B15" s="10" t="s">
        <v>40</v>
      </c>
      <c r="C15" s="20" t="s">
        <v>41</v>
      </c>
      <c r="D15" s="20"/>
      <c r="E15" s="14">
        <v>1</v>
      </c>
      <c r="F15" s="10" t="s">
        <v>24</v>
      </c>
      <c r="G15" s="21"/>
      <c r="H15" s="11"/>
      <c r="I15" s="26" t="s">
        <v>42</v>
      </c>
    </row>
    <row r="16" ht="36" customHeight="1" spans="1:9">
      <c r="A16" s="19">
        <v>13</v>
      </c>
      <c r="B16" s="10" t="s">
        <v>43</v>
      </c>
      <c r="C16" s="13" t="s">
        <v>44</v>
      </c>
      <c r="D16" s="13"/>
      <c r="E16" s="14">
        <v>1</v>
      </c>
      <c r="F16" s="10" t="s">
        <v>21</v>
      </c>
      <c r="G16" s="10"/>
      <c r="H16" s="19"/>
      <c r="I16" s="30"/>
    </row>
    <row r="17" ht="31.5" customHeight="1" spans="1:9">
      <c r="A17" s="22" t="s">
        <v>45</v>
      </c>
      <c r="B17" s="22"/>
      <c r="C17" s="22"/>
      <c r="D17" s="22"/>
      <c r="E17" s="22"/>
      <c r="F17" s="23"/>
      <c r="G17" s="22"/>
      <c r="H17" s="24">
        <f>SUM(H4:H16)</f>
        <v>0</v>
      </c>
      <c r="I17" s="31"/>
    </row>
  </sheetData>
  <mergeCells count="3">
    <mergeCell ref="A1:I1"/>
    <mergeCell ref="A2:I2"/>
    <mergeCell ref="A17:G17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监控建设开支情况表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叶鹏</cp:lastModifiedBy>
  <dcterms:created xsi:type="dcterms:W3CDTF">2023-07-10T02:28:00Z</dcterms:created>
  <cp:lastPrinted>2024-04-22T07:04:00Z</cp:lastPrinted>
  <dcterms:modified xsi:type="dcterms:W3CDTF">2024-06-18T08:59:20Z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4CD0497D57CD46C3984C4076424C26E9_13</vt:lpwstr>
  </property>
  <property fmtid="{D5CDD505-2E9C-101B-9397-08002B2CF9AE}" pid="3" name="KSOProductBuildVer">
    <vt:lpwstr>2052-12.1.0.16929</vt:lpwstr>
  </property>
</Properties>
</file>